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  <sheet name="参考案例" sheetId="1" r:id="rId2"/>
  </sheets>
  <calcPr calcId="144525"/>
</workbook>
</file>

<file path=xl/sharedStrings.xml><?xml version="1.0" encoding="utf-8"?>
<sst xmlns="http://schemas.openxmlformats.org/spreadsheetml/2006/main" count="103" uniqueCount="62">
  <si>
    <t>附件1</t>
  </si>
  <si>
    <r>
      <t>2024年黄山市</t>
    </r>
    <r>
      <rPr>
        <u/>
        <sz val="24"/>
        <color indexed="8"/>
        <rFont val="方正小标宋_GBK"/>
        <family val="4"/>
        <charset val="134"/>
      </rPr>
      <t xml:space="preserve">       </t>
    </r>
    <r>
      <rPr>
        <sz val="24"/>
        <color theme="1"/>
        <rFont val="方正小标宋_GBK"/>
        <family val="4"/>
        <charset val="134"/>
      </rPr>
      <t>县（区）加大融资支持政策补贴申请汇总表</t>
    </r>
  </si>
  <si>
    <t>填报单位（盖章）：</t>
  </si>
  <si>
    <t>单位：万元</t>
  </si>
  <si>
    <t>序号</t>
  </si>
  <si>
    <t>公司名称</t>
  </si>
  <si>
    <t>所属行业</t>
  </si>
  <si>
    <t>所属区县</t>
  </si>
  <si>
    <t>联系人及电话</t>
  </si>
  <si>
    <t>贷款金额</t>
  </si>
  <si>
    <t>合作担保公司（多笔分别填写）</t>
  </si>
  <si>
    <t>放款银行（多笔分别填写）</t>
  </si>
  <si>
    <t>合计补贴</t>
  </si>
  <si>
    <t>申报企业贴息资金开户行及账户</t>
  </si>
  <si>
    <t>2023.12.31
贷款余额</t>
  </si>
  <si>
    <t>2024.3.31
贷款余额</t>
  </si>
  <si>
    <t>增量贷款</t>
  </si>
  <si>
    <t>新增政银担</t>
  </si>
  <si>
    <t>贴息额
1.5%</t>
  </si>
  <si>
    <t>担保额</t>
  </si>
  <si>
    <t>担保费率</t>
  </si>
  <si>
    <t>担保贴费
补至1%</t>
  </si>
  <si>
    <t>银行名称</t>
  </si>
  <si>
    <t>贷款额</t>
  </si>
  <si>
    <t>利率</t>
  </si>
  <si>
    <t>放款时间</t>
  </si>
  <si>
    <t>到位银行账户</t>
  </si>
  <si>
    <t>合计</t>
  </si>
  <si>
    <t>填表人：</t>
  </si>
  <si>
    <t>填表时间：</t>
  </si>
  <si>
    <t>注：若政策期内增量贷款低于新增政银担贷款，按实际增量贷款基数给予企业贴息奖补。</t>
  </si>
  <si>
    <r>
      <t>黄山市</t>
    </r>
    <r>
      <rPr>
        <u/>
        <sz val="24"/>
        <color indexed="8"/>
        <rFont val="方正小标宋_GBK"/>
        <family val="4"/>
        <charset val="134"/>
      </rPr>
      <t xml:space="preserve">       </t>
    </r>
    <r>
      <rPr>
        <sz val="24"/>
        <color theme="1"/>
        <rFont val="方正小标宋_GBK"/>
        <family val="4"/>
        <charset val="134"/>
      </rPr>
      <t>县（区）稳企增效加大融资支持政策补贴申请汇总表</t>
    </r>
  </si>
  <si>
    <t>合作银行（多笔分别填写）</t>
  </si>
  <si>
    <t>申请渠道
（经信局/金融局）</t>
  </si>
  <si>
    <t>奖补明细汇总</t>
  </si>
  <si>
    <t>2.17贷款余额</t>
  </si>
  <si>
    <t>3.31贷款余额</t>
  </si>
  <si>
    <t>担保贴费
1%</t>
  </si>
  <si>
    <t>放贷补贴
1%</t>
  </si>
  <si>
    <t>担保贴费1%</t>
  </si>
  <si>
    <t>银行放贷补贴1%</t>
  </si>
  <si>
    <t>合计补贴
3.5%</t>
  </si>
  <si>
    <t>黄山市XXX有限公司</t>
  </si>
  <si>
    <t>化工业</t>
  </si>
  <si>
    <t>徽州区</t>
  </si>
  <si>
    <t>张三 139XXX</t>
  </si>
  <si>
    <t>黄山市徽州区融资担保有限公司</t>
  </si>
  <si>
    <t>农商银行徽州支行</t>
  </si>
  <si>
    <t>XXXXXXX</t>
  </si>
  <si>
    <t>徽州区金融局</t>
  </si>
  <si>
    <t>黄山市担保有限公司</t>
  </si>
  <si>
    <t>工商银行黄山分行</t>
  </si>
  <si>
    <t>市金融局</t>
  </si>
  <si>
    <t>建设银行屯溪支行</t>
  </si>
  <si>
    <t>工业制造业</t>
  </si>
  <si>
    <t>屯溪区</t>
  </si>
  <si>
    <t>李四 139XXX</t>
  </si>
  <si>
    <t>黄山市江南融资担保担保有限公司</t>
  </si>
  <si>
    <t>农商银行屯溪支行</t>
  </si>
  <si>
    <t>屯溪区经信局</t>
  </si>
  <si>
    <t>交通银行黄山分行</t>
  </si>
  <si>
    <t>注：1、若政策期内增量贷款低于新增政银担贷款，按实际增量贷款基数给予企业贴息奖补；2、申请渠道为经信部门的，企业贴息与银行放贷补贴栏不用填写。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</si>
</sst>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%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_GBK"/>
      <family val="4"/>
      <charset val="134"/>
    </font>
    <font>
      <sz val="18"/>
      <color theme="1"/>
      <name val="方正小标宋_GBK"/>
      <family val="4"/>
      <charset val="134"/>
    </font>
    <font>
      <sz val="11"/>
      <color theme="4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24"/>
      <color indexed="8"/>
      <name val="方正小标宋_GBK"/>
      <family val="4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6" fillId="0" borderId="1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20" fillId="23" borderId="1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1" fillId="27" borderId="16" applyNumberFormat="false" applyAlignment="false" applyProtection="false">
      <alignment vertical="center"/>
    </xf>
    <xf numFmtId="0" fontId="22" fillId="23" borderId="17" applyNumberFormat="false" applyAlignment="false" applyProtection="false">
      <alignment vertical="center"/>
    </xf>
    <xf numFmtId="0" fontId="23" fillId="30" borderId="18" applyNumberFormat="false" applyAlignment="false" applyProtection="false">
      <alignment vertical="center"/>
    </xf>
    <xf numFmtId="0" fontId="17" fillId="0" borderId="15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6" borderId="11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/>
    </xf>
    <xf numFmtId="0" fontId="5" fillId="0" borderId="5" xfId="0" applyFont="true" applyBorder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0" fillId="0" borderId="7" xfId="0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0" fontId="0" fillId="0" borderId="7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8" xfId="0" applyFont="true" applyBorder="true" applyAlignment="true">
      <alignment horizontal="center" vertical="center" wrapText="true"/>
    </xf>
    <xf numFmtId="0" fontId="0" fillId="0" borderId="5" xfId="0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/>
    </xf>
    <xf numFmtId="176" fontId="0" fillId="0" borderId="1" xfId="0" applyNumberFormat="true" applyFont="true" applyBorder="true" applyAlignment="true">
      <alignment horizontal="center" vertical="center" wrapText="true"/>
    </xf>
    <xf numFmtId="0" fontId="0" fillId="0" borderId="1" xfId="0" applyNumberFormat="true" applyFont="true" applyBorder="true" applyAlignment="true">
      <alignment horizontal="center" vertical="center" wrapText="true"/>
    </xf>
    <xf numFmtId="176" fontId="0" fillId="0" borderId="8" xfId="0" applyNumberFormat="true" applyFont="true" applyBorder="true" applyAlignment="true">
      <alignment horizontal="center" vertical="center" wrapText="true"/>
    </xf>
    <xf numFmtId="0" fontId="0" fillId="0" borderId="8" xfId="0" applyNumberFormat="true" applyFont="true" applyBorder="true" applyAlignment="true">
      <alignment horizontal="center" vertical="center" wrapText="true"/>
    </xf>
    <xf numFmtId="0" fontId="0" fillId="0" borderId="8" xfId="0" applyFont="true" applyBorder="true" applyAlignment="true">
      <alignment horizontal="center" vertical="center"/>
    </xf>
    <xf numFmtId="176" fontId="0" fillId="0" borderId="5" xfId="0" applyNumberFormat="true" applyFont="true" applyBorder="true" applyAlignment="true">
      <alignment horizontal="center" vertical="center" wrapText="true"/>
    </xf>
    <xf numFmtId="0" fontId="0" fillId="0" borderId="5" xfId="0" applyNumberFormat="true" applyFont="true" applyBorder="true" applyAlignment="true">
      <alignment horizontal="center" vertical="center" wrapText="true"/>
    </xf>
    <xf numFmtId="0" fontId="0" fillId="0" borderId="5" xfId="0" applyFont="true" applyBorder="true" applyAlignment="true">
      <alignment horizontal="center" vertical="center"/>
    </xf>
    <xf numFmtId="176" fontId="5" fillId="0" borderId="5" xfId="0" applyNumberFormat="true" applyFont="true" applyBorder="true" applyAlignment="true">
      <alignment horizontal="center" vertical="center" wrapText="true"/>
    </xf>
    <xf numFmtId="0" fontId="5" fillId="0" borderId="5" xfId="0" applyNumberFormat="true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0" fillId="0" borderId="5" xfId="0" applyBorder="true" applyAlignment="true">
      <alignment horizontal="center" vertical="center" wrapText="true"/>
    </xf>
    <xf numFmtId="10" fontId="0" fillId="0" borderId="1" xfId="0" applyNumberFormat="true" applyFont="true" applyBorder="true" applyAlignment="true">
      <alignment horizontal="center" vertical="center"/>
    </xf>
    <xf numFmtId="58" fontId="0" fillId="0" borderId="1" xfId="0" applyNumberFormat="true" applyFont="true" applyBorder="true" applyAlignment="true">
      <alignment horizontal="center" vertical="center"/>
    </xf>
    <xf numFmtId="0" fontId="0" fillId="0" borderId="1" xfId="0" applyNumberFormat="true" applyFont="true" applyBorder="true" applyAlignment="true">
      <alignment horizontal="center" vertical="center"/>
    </xf>
    <xf numFmtId="10" fontId="0" fillId="0" borderId="8" xfId="0" applyNumberFormat="true" applyFont="true" applyBorder="true" applyAlignment="true">
      <alignment horizontal="center" vertical="center"/>
    </xf>
    <xf numFmtId="58" fontId="0" fillId="0" borderId="8" xfId="0" applyNumberFormat="true" applyFont="true" applyBorder="true" applyAlignment="true">
      <alignment horizontal="center" vertical="center"/>
    </xf>
    <xf numFmtId="10" fontId="0" fillId="0" borderId="5" xfId="0" applyNumberFormat="true" applyFont="true" applyBorder="true" applyAlignment="true">
      <alignment horizontal="center" vertical="center"/>
    </xf>
    <xf numFmtId="58" fontId="0" fillId="0" borderId="5" xfId="0" applyNumberFormat="true" applyFont="true" applyBorder="true" applyAlignment="true">
      <alignment horizontal="center" vertical="center"/>
    </xf>
    <xf numFmtId="10" fontId="5" fillId="0" borderId="5" xfId="0" applyNumberFormat="true" applyFont="true" applyBorder="true" applyAlignment="true">
      <alignment horizontal="center" vertical="center"/>
    </xf>
    <xf numFmtId="58" fontId="5" fillId="0" borderId="5" xfId="0" applyNumberFormat="true" applyFont="true" applyBorder="true" applyAlignment="true">
      <alignment horizontal="center" vertical="center"/>
    </xf>
    <xf numFmtId="0" fontId="5" fillId="0" borderId="1" xfId="0" applyNumberFormat="true" applyFont="true" applyBorder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0" fillId="0" borderId="6" xfId="0" applyBorder="true" applyAlignment="true">
      <alignment horizontal="center" vertical="center" wrapText="true"/>
    </xf>
    <xf numFmtId="0" fontId="0" fillId="0" borderId="6" xfId="0" applyFont="true" applyBorder="true" applyAlignment="true">
      <alignment horizontal="center" vertical="center"/>
    </xf>
    <xf numFmtId="0" fontId="0" fillId="0" borderId="9" xfId="0" applyFont="true" applyBorder="true" applyAlignment="true">
      <alignment horizontal="center" vertical="center"/>
    </xf>
    <xf numFmtId="0" fontId="0" fillId="0" borderId="7" xfId="0" applyFont="true" applyBorder="true" applyAlignment="true">
      <alignment horizontal="center" vertical="center"/>
    </xf>
    <xf numFmtId="0" fontId="0" fillId="0" borderId="7" xfId="0" applyBorder="true">
      <alignment vertical="center"/>
    </xf>
    <xf numFmtId="0" fontId="0" fillId="0" borderId="6" xfId="0" applyBorder="true">
      <alignment vertical="center"/>
    </xf>
    <xf numFmtId="0" fontId="0" fillId="0" borderId="1" xfId="0" applyFont="true" applyBorder="true" applyAlignment="true">
      <alignment horizontal="center" vertical="center"/>
    </xf>
    <xf numFmtId="0" fontId="0" fillId="0" borderId="10" xfId="0" applyBorder="true" applyAlignment="true">
      <alignment horizontal="center" vertical="center" wrapText="true"/>
    </xf>
    <xf numFmtId="0" fontId="0" fillId="0" borderId="7" xfId="0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"/>
  <sheetViews>
    <sheetView tabSelected="1" view="pageBreakPreview" zoomScaleNormal="55" zoomScaleSheetLayoutView="100" workbookViewId="0">
      <selection activeCell="O6" sqref="O6"/>
    </sheetView>
  </sheetViews>
  <sheetFormatPr defaultColWidth="8.71666666666667" defaultRowHeight="13.5"/>
  <cols>
    <col min="1" max="1" width="12.05" customWidth="true"/>
    <col min="2" max="2" width="20.2666666666667" customWidth="true"/>
    <col min="3" max="3" width="11.525" customWidth="true"/>
    <col min="4" max="4" width="11" customWidth="true"/>
    <col min="5" max="5" width="17.45" customWidth="true"/>
    <col min="6" max="6" width="12.0416666666667" customWidth="true"/>
    <col min="7" max="7" width="13.25" customWidth="true"/>
    <col min="8" max="8" width="11.4416666666667" customWidth="true"/>
    <col min="9" max="9" width="12" customWidth="true"/>
    <col min="10" max="10" width="11.25" customWidth="true"/>
    <col min="11" max="11" width="17.725" customWidth="true"/>
    <col min="12" max="12" width="9.525" customWidth="true"/>
    <col min="13" max="14" width="9.36666666666667" customWidth="true"/>
    <col min="15" max="15" width="16.3666666666667" customWidth="true"/>
    <col min="16" max="16" width="8.44166666666667" customWidth="true"/>
    <col min="17" max="17" width="7.525" customWidth="true"/>
    <col min="18" max="18" width="10.25" customWidth="true"/>
    <col min="19" max="19" width="16.3666666666667" customWidth="true"/>
    <col min="20" max="20" width="9" customWidth="true"/>
    <col min="21" max="21" width="17.725" customWidth="true"/>
  </cols>
  <sheetData>
    <row r="1" spans="1:5">
      <c r="A1" s="3" t="s">
        <v>0</v>
      </c>
      <c r="B1" s="3"/>
      <c r="C1" s="3"/>
      <c r="D1" s="3"/>
      <c r="E1" s="3"/>
    </row>
    <row r="2" ht="46" customHeight="true" spans="1:2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true" ht="32" customHeight="true" spans="1:21">
      <c r="A3" s="6" t="s">
        <v>2</v>
      </c>
      <c r="B3" s="6"/>
      <c r="C3" s="6"/>
      <c r="D3" s="6"/>
      <c r="E3" s="6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8" t="s">
        <v>3</v>
      </c>
      <c r="T3" s="18"/>
      <c r="U3" s="18"/>
    </row>
    <row r="4" ht="30" customHeight="true" spans="1:21">
      <c r="A4" s="7" t="s">
        <v>4</v>
      </c>
      <c r="B4" s="7" t="s">
        <v>5</v>
      </c>
      <c r="C4" s="8" t="s">
        <v>6</v>
      </c>
      <c r="D4" s="7" t="s">
        <v>7</v>
      </c>
      <c r="E4" s="21" t="s">
        <v>8</v>
      </c>
      <c r="F4" s="22" t="s">
        <v>9</v>
      </c>
      <c r="G4" s="7"/>
      <c r="H4" s="7"/>
      <c r="I4" s="7"/>
      <c r="J4" s="7"/>
      <c r="K4" s="7" t="s">
        <v>10</v>
      </c>
      <c r="L4" s="7"/>
      <c r="M4" s="7"/>
      <c r="N4" s="7"/>
      <c r="O4" s="33" t="s">
        <v>11</v>
      </c>
      <c r="P4" s="33"/>
      <c r="Q4" s="33"/>
      <c r="R4" s="33"/>
      <c r="S4" s="33"/>
      <c r="T4" s="74" t="s">
        <v>12</v>
      </c>
      <c r="U4" s="67" t="s">
        <v>13</v>
      </c>
    </row>
    <row r="5" ht="44" customHeight="true" spans="1:21">
      <c r="A5" s="7"/>
      <c r="B5" s="7"/>
      <c r="C5" s="7"/>
      <c r="D5" s="7"/>
      <c r="E5" s="23"/>
      <c r="F5" s="24" t="s">
        <v>14</v>
      </c>
      <c r="G5" s="24" t="s">
        <v>15</v>
      </c>
      <c r="H5" s="24" t="s">
        <v>16</v>
      </c>
      <c r="I5" s="24" t="s">
        <v>17</v>
      </c>
      <c r="J5" s="24" t="s">
        <v>18</v>
      </c>
      <c r="K5" s="27" t="s">
        <v>5</v>
      </c>
      <c r="L5" s="27" t="s">
        <v>19</v>
      </c>
      <c r="M5" s="27" t="s">
        <v>20</v>
      </c>
      <c r="N5" s="24" t="s">
        <v>21</v>
      </c>
      <c r="O5" s="27" t="s">
        <v>22</v>
      </c>
      <c r="P5" s="34" t="s">
        <v>23</v>
      </c>
      <c r="Q5" s="34" t="s">
        <v>24</v>
      </c>
      <c r="R5" s="34" t="s">
        <v>25</v>
      </c>
      <c r="S5" s="23" t="s">
        <v>26</v>
      </c>
      <c r="T5" s="75"/>
      <c r="U5" s="67"/>
    </row>
    <row r="6" ht="34" customHeight="true" spans="1:21">
      <c r="A6" s="29">
        <v>1</v>
      </c>
      <c r="B6" s="29"/>
      <c r="C6" s="29"/>
      <c r="D6" s="29"/>
      <c r="E6" s="29"/>
      <c r="F6" s="73"/>
      <c r="G6" s="73"/>
      <c r="H6" s="73"/>
      <c r="I6" s="73"/>
      <c r="J6" s="73"/>
      <c r="K6" s="28"/>
      <c r="L6" s="28"/>
      <c r="M6" s="35"/>
      <c r="N6" s="36"/>
      <c r="O6" s="29"/>
      <c r="P6" s="29"/>
      <c r="Q6" s="50"/>
      <c r="R6" s="51"/>
      <c r="S6" s="52"/>
      <c r="T6" s="76">
        <f t="shared" ref="T6:T10" si="0">N6+N7+J6</f>
        <v>0</v>
      </c>
      <c r="U6" s="68"/>
    </row>
    <row r="7" ht="34" customHeight="true" spans="1:21">
      <c r="A7" s="73"/>
      <c r="B7" s="73"/>
      <c r="C7" s="73"/>
      <c r="D7" s="73"/>
      <c r="E7" s="73"/>
      <c r="F7" s="73"/>
      <c r="G7" s="73"/>
      <c r="H7" s="73"/>
      <c r="I7" s="73"/>
      <c r="J7" s="73"/>
      <c r="K7" s="29"/>
      <c r="L7" s="29"/>
      <c r="M7" s="35"/>
      <c r="N7" s="36"/>
      <c r="O7" s="29"/>
      <c r="P7" s="29"/>
      <c r="Q7" s="50"/>
      <c r="R7" s="51"/>
      <c r="S7" s="52"/>
      <c r="T7" s="76"/>
      <c r="U7" s="68"/>
    </row>
    <row r="8" ht="34" customHeight="true" spans="1:21">
      <c r="A8" s="29">
        <v>2</v>
      </c>
      <c r="B8" s="29"/>
      <c r="C8" s="29"/>
      <c r="D8" s="29"/>
      <c r="E8" s="29"/>
      <c r="F8" s="73"/>
      <c r="G8" s="73"/>
      <c r="H8" s="73"/>
      <c r="I8" s="73"/>
      <c r="J8" s="73"/>
      <c r="K8" s="28"/>
      <c r="L8" s="28"/>
      <c r="M8" s="35"/>
      <c r="N8" s="36"/>
      <c r="O8" s="29"/>
      <c r="P8" s="29"/>
      <c r="Q8" s="50"/>
      <c r="R8" s="51"/>
      <c r="S8" s="52"/>
      <c r="T8" s="76">
        <f t="shared" si="0"/>
        <v>0</v>
      </c>
      <c r="U8" s="68"/>
    </row>
    <row r="9" ht="34" customHeight="true" spans="1:21">
      <c r="A9" s="29"/>
      <c r="B9" s="29"/>
      <c r="C9" s="29"/>
      <c r="D9" s="29"/>
      <c r="E9" s="29"/>
      <c r="F9" s="73"/>
      <c r="G9" s="73"/>
      <c r="H9" s="73"/>
      <c r="I9" s="73"/>
      <c r="J9" s="73"/>
      <c r="K9" s="28"/>
      <c r="L9" s="28"/>
      <c r="M9" s="35"/>
      <c r="N9" s="36"/>
      <c r="O9" s="29"/>
      <c r="P9" s="29"/>
      <c r="Q9" s="50"/>
      <c r="R9" s="51"/>
      <c r="S9" s="52"/>
      <c r="T9" s="76"/>
      <c r="U9" s="68"/>
    </row>
    <row r="10" ht="34" customHeight="true" spans="1:21">
      <c r="A10" s="29">
        <v>3</v>
      </c>
      <c r="B10" s="29"/>
      <c r="C10" s="29"/>
      <c r="D10" s="29"/>
      <c r="E10" s="29"/>
      <c r="F10" s="73"/>
      <c r="G10" s="73"/>
      <c r="H10" s="73"/>
      <c r="I10" s="73"/>
      <c r="J10" s="73"/>
      <c r="K10" s="28"/>
      <c r="L10" s="28"/>
      <c r="M10" s="35"/>
      <c r="N10" s="36"/>
      <c r="O10" s="29"/>
      <c r="P10" s="29"/>
      <c r="Q10" s="50"/>
      <c r="R10" s="51"/>
      <c r="S10" s="52"/>
      <c r="T10" s="76">
        <f t="shared" si="0"/>
        <v>0</v>
      </c>
      <c r="U10" s="68"/>
    </row>
    <row r="11" ht="34" customHeight="true" spans="1:21">
      <c r="A11" s="29"/>
      <c r="B11" s="29"/>
      <c r="C11" s="29"/>
      <c r="D11" s="29"/>
      <c r="E11" s="29"/>
      <c r="F11" s="73"/>
      <c r="G11" s="73"/>
      <c r="H11" s="73"/>
      <c r="I11" s="73"/>
      <c r="J11" s="73"/>
      <c r="K11" s="28"/>
      <c r="L11" s="28"/>
      <c r="M11" s="35"/>
      <c r="N11" s="36"/>
      <c r="O11" s="29"/>
      <c r="P11" s="29"/>
      <c r="Q11" s="50"/>
      <c r="R11" s="51"/>
      <c r="S11" s="52"/>
      <c r="T11" s="76"/>
      <c r="U11" s="68"/>
    </row>
    <row r="12" ht="32" customHeight="true" spans="1:21">
      <c r="A12" s="7" t="s">
        <v>27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46"/>
      <c r="N12" s="47"/>
      <c r="O12" s="7"/>
      <c r="P12" s="7"/>
      <c r="Q12" s="7"/>
      <c r="R12" s="7"/>
      <c r="S12" s="59"/>
      <c r="T12" s="8"/>
      <c r="U12" s="72"/>
    </row>
    <row r="13" s="2" customFormat="true" ht="32" customHeight="true" spans="1:20">
      <c r="A13" s="16" t="s">
        <v>28</v>
      </c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48" t="s">
        <v>29</v>
      </c>
      <c r="P13" s="48"/>
      <c r="Q13" s="48"/>
      <c r="R13" s="48"/>
      <c r="S13" s="48"/>
      <c r="T13" s="17"/>
    </row>
    <row r="14" ht="32" customHeight="true" spans="1:20">
      <c r="A14" s="6" t="s">
        <v>30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ht="32" customHeight="true" spans="1:20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ht="32" customHeight="true" spans="1:20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ht="32" customHeight="true"/>
    <row r="18" ht="32" customHeight="true"/>
    <row r="19" ht="32" customHeight="true"/>
    <row r="20" ht="32" customHeight="true"/>
    <row r="21" ht="32" customHeight="true"/>
    <row r="22" ht="32" customHeight="true"/>
    <row r="23" ht="32" customHeight="true"/>
    <row r="24" ht="32" customHeight="true"/>
    <row r="25" ht="32" customHeight="true"/>
    <row r="26" ht="32" customHeight="true"/>
    <row r="27" ht="32" customHeight="true"/>
    <row r="28" ht="32" customHeight="true"/>
    <row r="29" ht="32" customHeight="true"/>
  </sheetData>
  <mergeCells count="53">
    <mergeCell ref="A1:E1"/>
    <mergeCell ref="A2:T2"/>
    <mergeCell ref="A3:B3"/>
    <mergeCell ref="S3:U3"/>
    <mergeCell ref="F4:J4"/>
    <mergeCell ref="K4:N4"/>
    <mergeCell ref="O4:S4"/>
    <mergeCell ref="A13:B13"/>
    <mergeCell ref="O13:S13"/>
    <mergeCell ref="A14:T14"/>
    <mergeCell ref="A4:A5"/>
    <mergeCell ref="A6:A7"/>
    <mergeCell ref="A8:A9"/>
    <mergeCell ref="A10:A11"/>
    <mergeCell ref="B4:B5"/>
    <mergeCell ref="B6:B7"/>
    <mergeCell ref="B8:B9"/>
    <mergeCell ref="B10:B11"/>
    <mergeCell ref="C4:C5"/>
    <mergeCell ref="C6:C7"/>
    <mergeCell ref="C8:C9"/>
    <mergeCell ref="C10:C11"/>
    <mergeCell ref="D4:D5"/>
    <mergeCell ref="D6:D7"/>
    <mergeCell ref="D8:D9"/>
    <mergeCell ref="D10:D11"/>
    <mergeCell ref="E4:E5"/>
    <mergeCell ref="E6:E7"/>
    <mergeCell ref="E8:E9"/>
    <mergeCell ref="E10:E11"/>
    <mergeCell ref="F6:F7"/>
    <mergeCell ref="F8:F9"/>
    <mergeCell ref="F10:F11"/>
    <mergeCell ref="G6:G7"/>
    <mergeCell ref="G8:G9"/>
    <mergeCell ref="G10:G11"/>
    <mergeCell ref="H6:H7"/>
    <mergeCell ref="H8:H9"/>
    <mergeCell ref="H10:H11"/>
    <mergeCell ref="I6:I7"/>
    <mergeCell ref="I8:I9"/>
    <mergeCell ref="I10:I11"/>
    <mergeCell ref="J6:J7"/>
    <mergeCell ref="J8:J9"/>
    <mergeCell ref="J10:J11"/>
    <mergeCell ref="T4:T5"/>
    <mergeCell ref="T6:T7"/>
    <mergeCell ref="T8:T9"/>
    <mergeCell ref="T10:T11"/>
    <mergeCell ref="U4:U5"/>
    <mergeCell ref="U6:U7"/>
    <mergeCell ref="U8:U9"/>
    <mergeCell ref="U10:U11"/>
  </mergeCells>
  <printOptions gridLines="true"/>
  <pageMargins left="0.0388888888888889" right="0.314583333333333" top="1.0625" bottom="0" header="0.5" footer="0.5"/>
  <pageSetup paperSize="9" scale="5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Y31"/>
  <sheetViews>
    <sheetView zoomScale="85" zoomScaleNormal="85" workbookViewId="0">
      <selection activeCell="H9" sqref="H9:H12"/>
    </sheetView>
  </sheetViews>
  <sheetFormatPr defaultColWidth="8.71666666666667" defaultRowHeight="13.5"/>
  <cols>
    <col min="1" max="1" width="8.18333333333333" customWidth="true"/>
    <col min="2" max="2" width="23.7166666666667" customWidth="true"/>
    <col min="3" max="3" width="11.525" customWidth="true"/>
    <col min="4" max="4" width="11" customWidth="true"/>
    <col min="5" max="5" width="18.9083333333333" customWidth="true"/>
    <col min="6" max="6" width="12.8166666666667" customWidth="true"/>
    <col min="7" max="7" width="13.25" customWidth="true"/>
    <col min="8" max="8" width="11.4416666666667" customWidth="true"/>
    <col min="9" max="9" width="12" customWidth="true"/>
    <col min="10" max="10" width="11.25" customWidth="true"/>
    <col min="11" max="11" width="20.9083333333333" customWidth="true"/>
    <col min="12" max="12" width="9.525" customWidth="true"/>
    <col min="13" max="14" width="9.36666666666667" customWidth="true"/>
    <col min="15" max="15" width="22.0916666666667" customWidth="true"/>
    <col min="16" max="16" width="8.44166666666667" customWidth="true"/>
    <col min="17" max="17" width="7.525" customWidth="true"/>
    <col min="18" max="18" width="10.25" customWidth="true"/>
    <col min="19" max="19" width="17.3666666666667" customWidth="true"/>
    <col min="20" max="20" width="10.25" customWidth="true"/>
    <col min="21" max="21" width="17.25" customWidth="true"/>
    <col min="22" max="22" width="7.63333333333333" customWidth="true"/>
    <col min="23" max="23" width="7.525" customWidth="true"/>
    <col min="24" max="24" width="9" customWidth="true"/>
    <col min="25" max="25" width="14.9083333333333" customWidth="true"/>
  </cols>
  <sheetData>
    <row r="1" spans="1:5">
      <c r="A1" s="3" t="s">
        <v>0</v>
      </c>
      <c r="B1" s="3"/>
      <c r="C1" s="3"/>
      <c r="D1" s="3"/>
      <c r="E1" s="3"/>
    </row>
    <row r="2" ht="46" customHeight="true" spans="1:24">
      <c r="A2" s="4" t="s">
        <v>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="1" customFormat="true" ht="32" customHeight="true" spans="1:24">
      <c r="A3" s="6" t="s">
        <v>2</v>
      </c>
      <c r="B3" s="6"/>
      <c r="C3" s="6"/>
      <c r="D3" s="6"/>
      <c r="E3" s="6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60" t="s">
        <v>3</v>
      </c>
      <c r="X3" s="20"/>
    </row>
    <row r="4" ht="30" customHeight="true" spans="1:25">
      <c r="A4" s="7" t="s">
        <v>4</v>
      </c>
      <c r="B4" s="7" t="s">
        <v>5</v>
      </c>
      <c r="C4" s="8" t="s">
        <v>6</v>
      </c>
      <c r="D4" s="7" t="s">
        <v>7</v>
      </c>
      <c r="E4" s="21" t="s">
        <v>8</v>
      </c>
      <c r="F4" s="22" t="s">
        <v>9</v>
      </c>
      <c r="G4" s="7"/>
      <c r="H4" s="7"/>
      <c r="I4" s="7"/>
      <c r="J4" s="7"/>
      <c r="K4" s="7" t="s">
        <v>10</v>
      </c>
      <c r="L4" s="7"/>
      <c r="M4" s="7"/>
      <c r="N4" s="7"/>
      <c r="O4" s="33" t="s">
        <v>32</v>
      </c>
      <c r="P4" s="33"/>
      <c r="Q4" s="33"/>
      <c r="R4" s="33"/>
      <c r="S4" s="33"/>
      <c r="T4" s="33"/>
      <c r="U4" s="61" t="s">
        <v>33</v>
      </c>
      <c r="V4" s="7" t="s">
        <v>34</v>
      </c>
      <c r="W4" s="7"/>
      <c r="X4" s="7"/>
      <c r="Y4" s="67" t="s">
        <v>13</v>
      </c>
    </row>
    <row r="5" ht="44" customHeight="true" spans="1:25">
      <c r="A5" s="7"/>
      <c r="B5" s="7"/>
      <c r="C5" s="7"/>
      <c r="D5" s="7"/>
      <c r="E5" s="23"/>
      <c r="F5" s="24" t="s">
        <v>35</v>
      </c>
      <c r="G5" s="24" t="s">
        <v>36</v>
      </c>
      <c r="H5" s="24" t="s">
        <v>16</v>
      </c>
      <c r="I5" s="24" t="s">
        <v>17</v>
      </c>
      <c r="J5" s="24" t="s">
        <v>18</v>
      </c>
      <c r="K5" s="27" t="s">
        <v>5</v>
      </c>
      <c r="L5" s="27" t="s">
        <v>19</v>
      </c>
      <c r="M5" s="27" t="s">
        <v>20</v>
      </c>
      <c r="N5" s="24" t="s">
        <v>37</v>
      </c>
      <c r="O5" s="27" t="s">
        <v>22</v>
      </c>
      <c r="P5" s="34" t="s">
        <v>23</v>
      </c>
      <c r="Q5" s="34" t="s">
        <v>24</v>
      </c>
      <c r="R5" s="34" t="s">
        <v>25</v>
      </c>
      <c r="S5" s="23" t="s">
        <v>26</v>
      </c>
      <c r="T5" s="49" t="s">
        <v>38</v>
      </c>
      <c r="U5" s="62"/>
      <c r="V5" s="8" t="s">
        <v>39</v>
      </c>
      <c r="W5" s="8" t="s">
        <v>40</v>
      </c>
      <c r="X5" s="8" t="s">
        <v>41</v>
      </c>
      <c r="Y5" s="67"/>
    </row>
    <row r="6" ht="34" customHeight="true" spans="1:25">
      <c r="A6" s="9">
        <v>1</v>
      </c>
      <c r="B6" s="9" t="s">
        <v>42</v>
      </c>
      <c r="C6" s="9" t="s">
        <v>43</v>
      </c>
      <c r="D6" s="9" t="s">
        <v>44</v>
      </c>
      <c r="E6" s="9" t="s">
        <v>45</v>
      </c>
      <c r="F6" s="25">
        <v>500</v>
      </c>
      <c r="G6" s="25">
        <v>1000</v>
      </c>
      <c r="H6" s="25">
        <f>G6-F6</f>
        <v>500</v>
      </c>
      <c r="I6" s="25">
        <v>500</v>
      </c>
      <c r="J6" s="25">
        <v>7.5</v>
      </c>
      <c r="K6" s="28" t="s">
        <v>46</v>
      </c>
      <c r="L6" s="28">
        <v>200</v>
      </c>
      <c r="M6" s="35">
        <v>0.009</v>
      </c>
      <c r="N6" s="36">
        <v>2</v>
      </c>
      <c r="O6" s="29" t="s">
        <v>47</v>
      </c>
      <c r="P6" s="29">
        <v>200</v>
      </c>
      <c r="Q6" s="50">
        <v>0.0375</v>
      </c>
      <c r="R6" s="51">
        <v>44616</v>
      </c>
      <c r="S6" s="52" t="s">
        <v>48</v>
      </c>
      <c r="T6" s="36">
        <v>2</v>
      </c>
      <c r="U6" s="29" t="s">
        <v>49</v>
      </c>
      <c r="V6" s="63">
        <f>N6+N7+N8</f>
        <v>5</v>
      </c>
      <c r="W6" s="63">
        <f>T6+T7+T8</f>
        <v>5</v>
      </c>
      <c r="X6" s="63">
        <f>J6+V6+W6</f>
        <v>17.5</v>
      </c>
      <c r="Y6" s="68"/>
    </row>
    <row r="7" ht="34" customHeight="true" spans="1:25">
      <c r="A7" s="10"/>
      <c r="B7" s="10"/>
      <c r="C7" s="10"/>
      <c r="D7" s="10"/>
      <c r="E7" s="10"/>
      <c r="F7" s="10"/>
      <c r="G7" s="10"/>
      <c r="H7" s="10"/>
      <c r="I7" s="10"/>
      <c r="J7" s="10"/>
      <c r="K7" s="29" t="s">
        <v>50</v>
      </c>
      <c r="L7" s="29">
        <v>200</v>
      </c>
      <c r="M7" s="35">
        <v>0.008</v>
      </c>
      <c r="N7" s="36">
        <v>2</v>
      </c>
      <c r="O7" s="29" t="s">
        <v>51</v>
      </c>
      <c r="P7" s="29">
        <v>200</v>
      </c>
      <c r="Q7" s="50">
        <v>0.045</v>
      </c>
      <c r="R7" s="51">
        <v>44641</v>
      </c>
      <c r="S7" s="52" t="s">
        <v>48</v>
      </c>
      <c r="T7" s="36">
        <v>2</v>
      </c>
      <c r="U7" s="29" t="s">
        <v>52</v>
      </c>
      <c r="V7" s="64"/>
      <c r="W7" s="64"/>
      <c r="X7" s="64"/>
      <c r="Y7" s="68"/>
    </row>
    <row r="8" ht="34" customHeight="true" spans="1:25">
      <c r="A8" s="11"/>
      <c r="B8" s="11"/>
      <c r="C8" s="11"/>
      <c r="D8" s="11"/>
      <c r="E8" s="11"/>
      <c r="F8" s="11"/>
      <c r="G8" s="11"/>
      <c r="H8" s="11"/>
      <c r="I8" s="11"/>
      <c r="J8" s="11"/>
      <c r="K8" s="30" t="s">
        <v>46</v>
      </c>
      <c r="L8" s="30">
        <v>100</v>
      </c>
      <c r="M8" s="37">
        <v>0.009</v>
      </c>
      <c r="N8" s="38">
        <v>1</v>
      </c>
      <c r="O8" s="39" t="s">
        <v>53</v>
      </c>
      <c r="P8" s="39">
        <v>100</v>
      </c>
      <c r="Q8" s="53">
        <v>0.0375</v>
      </c>
      <c r="R8" s="54">
        <v>44650</v>
      </c>
      <c r="S8" s="38" t="s">
        <v>48</v>
      </c>
      <c r="T8" s="38">
        <v>1</v>
      </c>
      <c r="U8" s="39" t="s">
        <v>49</v>
      </c>
      <c r="V8" s="65"/>
      <c r="W8" s="65"/>
      <c r="X8" s="65"/>
      <c r="Y8" s="69"/>
    </row>
    <row r="9" ht="34" customHeight="true" spans="1:25">
      <c r="A9" s="12">
        <v>2</v>
      </c>
      <c r="B9" s="12" t="s">
        <v>42</v>
      </c>
      <c r="C9" s="12" t="s">
        <v>54</v>
      </c>
      <c r="D9" s="12" t="s">
        <v>55</v>
      </c>
      <c r="E9" s="12" t="s">
        <v>56</v>
      </c>
      <c r="F9" s="26">
        <v>2000</v>
      </c>
      <c r="G9" s="26">
        <v>3500</v>
      </c>
      <c r="H9" s="26">
        <f>G9-F9</f>
        <v>1500</v>
      </c>
      <c r="I9" s="26">
        <v>500</v>
      </c>
      <c r="J9" s="26">
        <v>0</v>
      </c>
      <c r="K9" s="31" t="s">
        <v>57</v>
      </c>
      <c r="L9" s="31">
        <v>200</v>
      </c>
      <c r="M9" s="40">
        <v>0.009</v>
      </c>
      <c r="N9" s="41">
        <v>2</v>
      </c>
      <c r="O9" s="42" t="s">
        <v>58</v>
      </c>
      <c r="P9" s="42">
        <v>200</v>
      </c>
      <c r="Q9" s="55">
        <v>0.0375</v>
      </c>
      <c r="R9" s="56">
        <v>44616</v>
      </c>
      <c r="S9" s="52" t="s">
        <v>48</v>
      </c>
      <c r="T9" s="41">
        <v>0</v>
      </c>
      <c r="U9" s="42" t="s">
        <v>59</v>
      </c>
      <c r="V9" s="64">
        <f>N9+N10+N11+N12</f>
        <v>5</v>
      </c>
      <c r="W9" s="64">
        <f>T9+T10+T11</f>
        <v>0</v>
      </c>
      <c r="X9" s="64">
        <f>J9+V9+W9</f>
        <v>5</v>
      </c>
      <c r="Y9" s="70"/>
    </row>
    <row r="10" ht="34" customHeight="true" spans="1:25">
      <c r="A10" s="13"/>
      <c r="B10" s="13"/>
      <c r="C10" s="13"/>
      <c r="D10" s="13"/>
      <c r="E10" s="13"/>
      <c r="F10" s="10"/>
      <c r="G10" s="10"/>
      <c r="H10" s="10"/>
      <c r="I10" s="10"/>
      <c r="J10" s="10"/>
      <c r="K10" s="29" t="s">
        <v>50</v>
      </c>
      <c r="L10" s="29">
        <v>300</v>
      </c>
      <c r="M10" s="35">
        <v>0.008</v>
      </c>
      <c r="N10" s="36">
        <v>3</v>
      </c>
      <c r="O10" s="29" t="s">
        <v>51</v>
      </c>
      <c r="P10" s="29">
        <v>300</v>
      </c>
      <c r="Q10" s="50">
        <v>0.045</v>
      </c>
      <c r="R10" s="51">
        <v>44641</v>
      </c>
      <c r="S10" s="52" t="s">
        <v>48</v>
      </c>
      <c r="T10" s="36">
        <v>0</v>
      </c>
      <c r="U10" s="29" t="s">
        <v>59</v>
      </c>
      <c r="V10" s="64"/>
      <c r="W10" s="64"/>
      <c r="X10" s="64"/>
      <c r="Y10" s="68"/>
    </row>
    <row r="11" ht="34" customHeight="true" spans="1:25">
      <c r="A11" s="13"/>
      <c r="B11" s="13"/>
      <c r="C11" s="13"/>
      <c r="D11" s="13"/>
      <c r="E11" s="13"/>
      <c r="F11" s="10"/>
      <c r="G11" s="10"/>
      <c r="H11" s="10"/>
      <c r="I11" s="10"/>
      <c r="J11" s="10"/>
      <c r="K11" s="28"/>
      <c r="L11" s="28"/>
      <c r="M11" s="35"/>
      <c r="N11" s="36"/>
      <c r="O11" s="29" t="s">
        <v>53</v>
      </c>
      <c r="P11" s="29">
        <v>400</v>
      </c>
      <c r="Q11" s="50">
        <v>0.0375</v>
      </c>
      <c r="R11" s="51">
        <v>44650</v>
      </c>
      <c r="S11" s="52" t="s">
        <v>48</v>
      </c>
      <c r="T11" s="36">
        <v>0</v>
      </c>
      <c r="U11" s="29" t="s">
        <v>59</v>
      </c>
      <c r="V11" s="64"/>
      <c r="W11" s="64"/>
      <c r="X11" s="64"/>
      <c r="Y11" s="68"/>
    </row>
    <row r="12" ht="34" customHeight="true" spans="1:25">
      <c r="A12" s="14"/>
      <c r="B12" s="14"/>
      <c r="C12" s="14"/>
      <c r="D12" s="14"/>
      <c r="E12" s="14"/>
      <c r="F12" s="11"/>
      <c r="G12" s="11"/>
      <c r="H12" s="11"/>
      <c r="I12" s="11"/>
      <c r="J12" s="11"/>
      <c r="K12" s="30"/>
      <c r="L12" s="30"/>
      <c r="M12" s="37"/>
      <c r="N12" s="38"/>
      <c r="O12" s="30" t="s">
        <v>60</v>
      </c>
      <c r="P12" s="39">
        <v>600</v>
      </c>
      <c r="Q12" s="53">
        <v>0.04</v>
      </c>
      <c r="R12" s="54">
        <v>44650</v>
      </c>
      <c r="S12" s="38" t="s">
        <v>48</v>
      </c>
      <c r="T12" s="38">
        <v>0</v>
      </c>
      <c r="U12" s="39" t="s">
        <v>59</v>
      </c>
      <c r="V12" s="65"/>
      <c r="W12" s="65"/>
      <c r="X12" s="65"/>
      <c r="Y12" s="69"/>
    </row>
    <row r="13" ht="34" customHeight="true" spans="1: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32"/>
      <c r="L13" s="32"/>
      <c r="M13" s="43"/>
      <c r="N13" s="44"/>
      <c r="O13" s="45"/>
      <c r="P13" s="45"/>
      <c r="Q13" s="57"/>
      <c r="R13" s="58"/>
      <c r="S13" s="59"/>
      <c r="T13" s="44"/>
      <c r="U13" s="45"/>
      <c r="V13" s="66"/>
      <c r="W13" s="66"/>
      <c r="X13" s="66"/>
      <c r="Y13" s="71"/>
    </row>
    <row r="14" ht="32" customHeight="true" spans="1:25">
      <c r="A14" s="7" t="s">
        <v>27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46"/>
      <c r="N14" s="47"/>
      <c r="O14" s="7"/>
      <c r="P14" s="7"/>
      <c r="Q14" s="7"/>
      <c r="R14" s="7"/>
      <c r="S14" s="59"/>
      <c r="T14" s="47"/>
      <c r="U14" s="7"/>
      <c r="V14" s="8"/>
      <c r="W14" s="8"/>
      <c r="X14" s="8"/>
      <c r="Y14" s="72"/>
    </row>
    <row r="15" s="2" customFormat="true" ht="32" customHeight="true" spans="1:24">
      <c r="A15" s="16" t="s">
        <v>28</v>
      </c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48" t="s">
        <v>29</v>
      </c>
      <c r="P15" s="48"/>
      <c r="Q15" s="48"/>
      <c r="R15" s="48"/>
      <c r="S15" s="48"/>
      <c r="T15" s="48"/>
      <c r="U15" s="48"/>
      <c r="V15" s="17"/>
      <c r="W15" s="17"/>
      <c r="X15" s="17"/>
    </row>
    <row r="16" ht="32" customHeight="true" spans="1:24">
      <c r="A16" s="6" t="s">
        <v>61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ht="32" customHeight="true" spans="1:24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ht="32" customHeight="true" spans="1:24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ht="32" customHeight="true"/>
    <row r="20" ht="32" customHeight="true"/>
    <row r="21" ht="32" customHeight="true"/>
    <row r="22" ht="32" customHeight="true"/>
    <row r="23" ht="32" customHeight="true"/>
    <row r="24" ht="32" customHeight="true"/>
    <row r="25" ht="32" customHeight="true"/>
    <row r="26" ht="32" customHeight="true"/>
    <row r="27" ht="32" customHeight="true"/>
    <row r="28" ht="32" customHeight="true"/>
    <row r="29" ht="32" customHeight="true"/>
    <row r="30" ht="32" customHeight="true"/>
    <row r="31" ht="32" customHeight="true"/>
  </sheetData>
  <mergeCells count="45">
    <mergeCell ref="A1:E1"/>
    <mergeCell ref="A2:X2"/>
    <mergeCell ref="A3:B3"/>
    <mergeCell ref="F4:J4"/>
    <mergeCell ref="K4:N4"/>
    <mergeCell ref="O4:T4"/>
    <mergeCell ref="V4:X4"/>
    <mergeCell ref="A15:B15"/>
    <mergeCell ref="O15:U15"/>
    <mergeCell ref="A16:X16"/>
    <mergeCell ref="A4:A5"/>
    <mergeCell ref="A6:A8"/>
    <mergeCell ref="A9:A12"/>
    <mergeCell ref="B4:B5"/>
    <mergeCell ref="B6:B8"/>
    <mergeCell ref="B9:B12"/>
    <mergeCell ref="C4:C5"/>
    <mergeCell ref="C6:C8"/>
    <mergeCell ref="C9:C12"/>
    <mergeCell ref="D4:D5"/>
    <mergeCell ref="D6:D8"/>
    <mergeCell ref="D9:D12"/>
    <mergeCell ref="E4:E5"/>
    <mergeCell ref="E6:E8"/>
    <mergeCell ref="E9:E12"/>
    <mergeCell ref="F6:F8"/>
    <mergeCell ref="F9:F12"/>
    <mergeCell ref="G6:G8"/>
    <mergeCell ref="G9:G12"/>
    <mergeCell ref="H6:H8"/>
    <mergeCell ref="H9:H12"/>
    <mergeCell ref="I6:I8"/>
    <mergeCell ref="I9:I12"/>
    <mergeCell ref="J6:J8"/>
    <mergeCell ref="J9:J12"/>
    <mergeCell ref="U4:U5"/>
    <mergeCell ref="V6:V8"/>
    <mergeCell ref="V9:V12"/>
    <mergeCell ref="W6:W8"/>
    <mergeCell ref="W9:W12"/>
    <mergeCell ref="X6:X8"/>
    <mergeCell ref="X9:X12"/>
    <mergeCell ref="Y4:Y5"/>
    <mergeCell ref="Y6:Y8"/>
    <mergeCell ref="Y9:Y12"/>
  </mergeCells>
  <pageMargins left="0.751388888888889" right="0.751388888888889" top="0.708333333333333" bottom="0.629861111111111" header="0.5" footer="0.5"/>
  <pageSetup paperSize="9" scale="4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参考案例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jrj</dc:creator>
  <cp:lastModifiedBy>hss</cp:lastModifiedBy>
  <dcterms:created xsi:type="dcterms:W3CDTF">2022-02-28T17:26:45Z</dcterms:created>
  <dcterms:modified xsi:type="dcterms:W3CDTF">2024-02-26T17:09:43Z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F4E15B0C4CF844E183E77EA5E96543A2</vt:lpwstr>
  </property>
</Properties>
</file>